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16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<sst xmlns="http://schemas.openxmlformats.org/spreadsheetml/2006/main" count="31" uniqueCount="30">
  <si>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№ п/п</t>
  </si>
  <si>
    <t>Заведующий РЕСО</t>
  </si>
  <si>
    <t>Наименование работ и затрат</t>
  </si>
  <si>
    <t>Шифр, номера нормативов и коды ресурсов</t>
  </si>
  <si>
    <t>Ед. изм.</t>
  </si>
  <si>
    <t>Сметная стоимость без НДС</t>
  </si>
  <si>
    <t>руб.</t>
  </si>
  <si>
    <t>на единицу измерения</t>
  </si>
  <si>
    <t>общая</t>
  </si>
  <si>
    <t>Итого</t>
  </si>
  <si>
    <t>НДС 20%</t>
  </si>
  <si>
    <t>Всего с НДС</t>
  </si>
  <si>
    <t>Примечание: сбор, погрузка, вывоз и утилизация мусора входит в стоимость работ.</t>
  </si>
  <si>
    <t>(подпись)</t>
  </si>
  <si>
    <t>УТВЕРЖДАЮ</t>
  </si>
  <si>
    <t>Главный инженер ИПУ РАН</t>
  </si>
  <si>
    <t>Муравьев К.В.</t>
  </si>
  <si>
    <t>"____" _________ 2024 г.</t>
  </si>
  <si>
    <t>Составил:</t>
  </si>
  <si>
    <t>Ведущий инженер РЕСО</t>
  </si>
  <si>
    <t>Степанова А.М.</t>
  </si>
  <si>
    <t>Проверил:</t>
  </si>
  <si>
    <t>Покшин В.И.</t>
  </si>
  <si>
    <t xml:space="preserve">Кол-во </t>
  </si>
  <si>
    <t>Локальная смета</t>
  </si>
  <si>
    <t>Основание:</t>
  </si>
  <si>
    <t xml:space="preserve">на выполнение работ по оклейке стеклопакетов защитной плёнкой </t>
  </si>
  <si>
    <t>Оклейка поверхностей защитной пленкой по классу А1 / Р2А (300-336 мкм)</t>
  </si>
  <si>
    <t>м2</t>
  </si>
  <si>
    <t>Раздел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</si>
</sst>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;[Red]\-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"/>
      <family val="1"/>
    </font>
    <font>
      <i/>
      <sz val="12"/>
      <name val="Times"/>
      <family val="1"/>
    </font>
    <font>
      <b/>
      <sz val="12"/>
      <name val="Times"/>
      <family val="1"/>
    </font>
    <font>
      <b/>
      <u val="single"/>
      <sz val="12"/>
      <name val="Times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4" xfId="53"/>
    <cellStyle name="Обычный 3 19" xfId="54"/>
    <cellStyle name="Обычный 3 19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5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4"/>
  <sheetViews>
    <sheetView tabSelected="1" view="pageBreakPreview" zoomScale="110" zoomScaleSheetLayoutView="110" zoomScalePageLayoutView="0" workbookViewId="0" topLeftCell="A1">
      <selection activeCell="I13" sqref="I13"/>
    </sheetView>
  </sheetViews>
  <sheetFormatPr defaultColWidth="9.140625" defaultRowHeight="15"/>
  <cols>
    <col min="1" max="1" width="5.7109375" style="13" customWidth="1"/>
    <col min="2" max="2" width="34.7109375" style="2" customWidth="1"/>
    <col min="3" max="3" width="10.7109375" style="2" customWidth="1"/>
    <col min="4" max="4" width="6.7109375" style="2" customWidth="1"/>
    <col min="5" max="5" width="10.7109375" style="2" customWidth="1"/>
    <col min="6" max="6" width="12.7109375" style="2" customWidth="1"/>
    <col min="7" max="7" width="22.00390625" style="2" customWidth="1"/>
    <col min="8" max="13" width="9.140625" style="2" customWidth="1"/>
    <col min="14" max="21" width="0" style="2" hidden="1" customWidth="1"/>
    <col min="22" max="22" width="114.7109375" style="2" hidden="1" customWidth="1"/>
    <col min="23" max="25" width="0" style="2" hidden="1" customWidth="1"/>
    <col min="26" max="26" width="114.7109375" style="2" hidden="1" customWidth="1"/>
    <col min="27" max="27" width="0" style="2" hidden="1" customWidth="1"/>
    <col min="28" max="29" width="94.7109375" style="2" hidden="1" customWidth="1"/>
    <col min="30" max="16384" width="9.140625" style="2" customWidth="1"/>
  </cols>
  <sheetData>
    <row r="3" spans="1:7" ht="15">
      <c r="A3" s="1"/>
      <c r="B3" s="1"/>
      <c r="C3" s="1"/>
      <c r="D3" s="49" t="s">
        <v>14</v>
      </c>
      <c r="E3" s="49"/>
      <c r="F3" s="49"/>
      <c r="G3" s="49"/>
    </row>
    <row r="4" spans="1:7" ht="13.5" customHeight="1">
      <c r="A4" s="3"/>
      <c r="B4" s="3"/>
      <c r="C4" s="3"/>
      <c r="D4" s="50" t="s">
        <v>15</v>
      </c>
      <c r="E4" s="50"/>
      <c r="F4" s="50"/>
      <c r="G4" s="50"/>
    </row>
    <row r="5" spans="1:7" ht="15">
      <c r="A5" s="3"/>
      <c r="B5" s="3"/>
      <c r="C5" s="3"/>
      <c r="D5" s="3"/>
      <c r="E5" s="4"/>
      <c r="F5" s="4"/>
      <c r="G5" s="4"/>
    </row>
    <row r="6" spans="1:7" ht="13.5" customHeight="1">
      <c r="A6" s="3"/>
      <c r="B6" s="3"/>
      <c r="C6" s="3"/>
      <c r="D6" s="51"/>
      <c r="E6" s="51"/>
      <c r="F6" s="50" t="s">
        <v>16</v>
      </c>
      <c r="G6" s="50"/>
    </row>
    <row r="7" spans="1:7" ht="15">
      <c r="A7" s="5"/>
      <c r="B7" s="5"/>
      <c r="C7" s="5"/>
      <c r="D7" s="52" t="s">
        <v>17</v>
      </c>
      <c r="E7" s="52"/>
      <c r="F7" s="52"/>
      <c r="G7" s="52"/>
    </row>
    <row r="8" spans="1:7" ht="15">
      <c r="A8" s="6"/>
      <c r="B8" s="3"/>
      <c r="C8" s="3"/>
      <c r="D8" s="3"/>
      <c r="E8" s="3"/>
      <c r="F8" s="3"/>
      <c r="G8" s="3"/>
    </row>
    <row r="9" spans="1:7" ht="15">
      <c r="A9" s="7"/>
      <c r="B9" s="53" t="s">
        <v>24</v>
      </c>
      <c r="C9" s="53"/>
      <c r="D9" s="53"/>
      <c r="E9" s="53"/>
      <c r="F9" s="53"/>
      <c r="G9" s="8"/>
    </row>
    <row r="10" spans="1:22" ht="13.5" customHeight="1">
      <c r="A10" s="54" t="s">
        <v>26</v>
      </c>
      <c r="B10" s="54"/>
      <c r="C10" s="54"/>
      <c r="D10" s="54"/>
      <c r="E10" s="54"/>
      <c r="F10" s="54"/>
      <c r="G10" s="54"/>
      <c r="V10" s="9" t="e">
        <f>IF(#REF!&lt;&gt;"Новый объект",#REF!,"")</f>
        <v>#REF!</v>
      </c>
    </row>
    <row r="11" spans="1:7" ht="15">
      <c r="A11" s="10"/>
      <c r="B11" s="8"/>
      <c r="C11" s="8"/>
      <c r="D11" s="11"/>
      <c r="E11" s="12"/>
      <c r="F11" s="8"/>
      <c r="G11" s="8"/>
    </row>
    <row r="12" spans="2:7" ht="15">
      <c r="B12" s="2" t="s">
        <v>25</v>
      </c>
      <c r="C12" s="55"/>
      <c r="D12" s="55"/>
      <c r="E12" s="56"/>
      <c r="F12" s="57"/>
      <c r="G12" s="14"/>
    </row>
    <row r="13" spans="1:7" ht="15">
      <c r="A13" s="58"/>
      <c r="B13" s="58"/>
      <c r="C13" s="58"/>
      <c r="D13" s="58"/>
      <c r="E13" s="58"/>
      <c r="F13" s="58"/>
      <c r="G13" s="58"/>
    </row>
    <row r="14" spans="1:7" ht="15">
      <c r="A14" s="41" t="s">
        <v>0</v>
      </c>
      <c r="B14" s="40" t="s">
        <v>2</v>
      </c>
      <c r="C14" s="40" t="s">
        <v>3</v>
      </c>
      <c r="D14" s="41" t="s">
        <v>4</v>
      </c>
      <c r="E14" s="42" t="s">
        <v>23</v>
      </c>
      <c r="F14" s="43" t="s">
        <v>5</v>
      </c>
      <c r="G14" s="43"/>
    </row>
    <row r="15" spans="1:7" ht="15">
      <c r="A15" s="41"/>
      <c r="B15" s="40"/>
      <c r="C15" s="40"/>
      <c r="D15" s="41"/>
      <c r="E15" s="42"/>
      <c r="F15" s="44" t="s">
        <v>6</v>
      </c>
      <c r="G15" s="44"/>
    </row>
    <row r="16" spans="1:7" ht="15">
      <c r="A16" s="41"/>
      <c r="B16" s="40"/>
      <c r="C16" s="40"/>
      <c r="D16" s="41"/>
      <c r="E16" s="42"/>
      <c r="F16" s="44" t="s">
        <v>7</v>
      </c>
      <c r="G16" s="43" t="s">
        <v>8</v>
      </c>
    </row>
    <row r="17" spans="1:7" ht="15">
      <c r="A17" s="41"/>
      <c r="B17" s="40"/>
      <c r="C17" s="40"/>
      <c r="D17" s="41"/>
      <c r="E17" s="42"/>
      <c r="F17" s="44"/>
      <c r="G17" s="43"/>
    </row>
    <row r="18" spans="1:7" ht="15">
      <c r="A18" s="41"/>
      <c r="B18" s="40"/>
      <c r="C18" s="40"/>
      <c r="D18" s="41"/>
      <c r="E18" s="42"/>
      <c r="F18" s="44"/>
      <c r="G18" s="43"/>
    </row>
    <row r="19" spans="1:7" ht="15">
      <c r="A19" s="15">
        <v>1</v>
      </c>
      <c r="B19" s="16">
        <v>2</v>
      </c>
      <c r="C19" s="16">
        <v>3</v>
      </c>
      <c r="D19" s="15">
        <v>4</v>
      </c>
      <c r="E19" s="17">
        <v>5</v>
      </c>
      <c r="F19" s="18">
        <v>6</v>
      </c>
      <c r="G19" s="18">
        <v>7</v>
      </c>
    </row>
    <row r="20" spans="1:7" ht="15">
      <c r="A20" s="19"/>
      <c r="B20" s="45" t="s">
        <v>29</v>
      </c>
      <c r="C20" s="46"/>
      <c r="D20" s="46"/>
      <c r="E20" s="46"/>
      <c r="F20" s="46"/>
      <c r="G20" s="47"/>
    </row>
    <row r="21" spans="1:14" ht="45">
      <c r="A21" s="19">
        <f>A20+1</f>
        <v>1</v>
      </c>
      <c r="B21" s="20" t="s">
        <v>27</v>
      </c>
      <c r="C21" s="21"/>
      <c r="D21" s="22" t="s">
        <v>28</v>
      </c>
      <c r="E21" s="23">
        <v>595.8</v>
      </c>
      <c r="F21" s="24">
        <v>1544.71</v>
      </c>
      <c r="G21" s="24">
        <v>920337.23</v>
      </c>
      <c r="N21" s="25">
        <f>G21</f>
        <v>920337.23</v>
      </c>
    </row>
    <row r="22" spans="1:7" ht="15">
      <c r="A22" s="19"/>
      <c r="B22" s="26" t="s">
        <v>9</v>
      </c>
      <c r="C22" s="26"/>
      <c r="D22" s="26"/>
      <c r="E22" s="27"/>
      <c r="F22" s="27"/>
      <c r="G22" s="28">
        <f>G21</f>
        <v>920337.23</v>
      </c>
    </row>
    <row r="23" spans="1:7" ht="15.75" thickBot="1">
      <c r="A23" s="19"/>
      <c r="B23" s="29" t="s">
        <v>10</v>
      </c>
      <c r="C23" s="29"/>
      <c r="D23" s="30"/>
      <c r="E23" s="31"/>
      <c r="F23" s="31"/>
      <c r="G23" s="32">
        <v>184067.44</v>
      </c>
    </row>
    <row r="24" spans="1:7" ht="15.75" thickBot="1">
      <c r="A24" s="19"/>
      <c r="B24" s="29" t="s">
        <v>11</v>
      </c>
      <c r="C24" s="29"/>
      <c r="D24" s="30"/>
      <c r="E24" s="31"/>
      <c r="F24" s="33"/>
      <c r="G24" s="34">
        <f>G22+G23</f>
        <v>1104404.67</v>
      </c>
    </row>
    <row r="25" spans="2:7" ht="15">
      <c r="B25" s="35"/>
      <c r="C25" s="35"/>
      <c r="G25" s="36"/>
    </row>
    <row r="26" ht="15">
      <c r="B26" s="37" t="s">
        <v>12</v>
      </c>
    </row>
    <row r="27" ht="58.5" customHeight="1"/>
    <row r="28" spans="1:2" ht="15">
      <c r="A28" s="2"/>
      <c r="B28" s="2" t="s">
        <v>18</v>
      </c>
    </row>
    <row r="29" spans="1:7" ht="15">
      <c r="A29" s="2"/>
      <c r="B29" s="2" t="s">
        <v>19</v>
      </c>
      <c r="D29" s="38"/>
      <c r="E29" s="38"/>
      <c r="G29" s="39" t="s">
        <v>20</v>
      </c>
    </row>
    <row r="30" spans="1:5" ht="15">
      <c r="A30" s="2"/>
      <c r="D30" s="48" t="s">
        <v>13</v>
      </c>
      <c r="E30" s="48"/>
    </row>
    <row r="31" spans="1:2" ht="15">
      <c r="A31" s="2"/>
      <c r="B31" s="2" t="s">
        <v>21</v>
      </c>
    </row>
    <row r="32" spans="1:7" ht="15">
      <c r="A32" s="2"/>
      <c r="B32" s="2" t="s">
        <v>1</v>
      </c>
      <c r="D32" s="38"/>
      <c r="E32" s="38"/>
      <c r="G32" s="39" t="s">
        <v>22</v>
      </c>
    </row>
    <row r="33" spans="1:5" ht="15">
      <c r="A33" s="2"/>
      <c r="D33" s="48" t="s">
        <v>13</v>
      </c>
      <c r="E33" s="48"/>
    </row>
    <row r="34" ht="15">
      <c r="A34" s="2"/>
    </row>
  </sheetData>
  <sheetProtection/>
  <mergeCells count="22">
    <mergeCell ref="B20:G20"/>
    <mergeCell ref="D30:E30"/>
    <mergeCell ref="D33:E33"/>
    <mergeCell ref="D3:G3"/>
    <mergeCell ref="D4:G4"/>
    <mergeCell ref="D6:E6"/>
    <mergeCell ref="F6:G6"/>
    <mergeCell ref="D7:G7"/>
    <mergeCell ref="B9:F9"/>
    <mergeCell ref="A10:G10"/>
    <mergeCell ref="F16:F18"/>
    <mergeCell ref="G16:G18"/>
    <mergeCell ref="C12:D12"/>
    <mergeCell ref="E12:F12"/>
    <mergeCell ref="A13:G13"/>
    <mergeCell ref="A14:A18"/>
    <mergeCell ref="B14:B18"/>
    <mergeCell ref="C14:C18"/>
    <mergeCell ref="D14:D18"/>
    <mergeCell ref="E14:E18"/>
    <mergeCell ref="F14:G14"/>
    <mergeCell ref="F15:G1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2024-04-10T07:35:57Z</dcterms:modified>
  <cp:category/>
  <cp:version/>
  <cp:contentType/>
  <cp:contentStatus/>
</cp:coreProperties>
</file>